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'Лист1'!$A$1:$H$21</definedName>
    <definedName name="Стандарт">'Лист1'!$D$27:$D$28</definedName>
  </definedNames>
  <calcPr fullCalcOnLoad="1"/>
</workbook>
</file>

<file path=xl/sharedStrings.xml><?xml version="1.0" encoding="utf-8"?>
<sst xmlns="http://schemas.openxmlformats.org/spreadsheetml/2006/main" count="81" uniqueCount="62">
  <si>
    <t>Permatex</t>
  </si>
  <si>
    <t>Ultra Disc Brake Caliper Lube</t>
  </si>
  <si>
    <t>Артикул</t>
  </si>
  <si>
    <t>Масса в упаковке, гр</t>
  </si>
  <si>
    <t>Стоимость, руб.</t>
  </si>
  <si>
    <t>Цена, руб/гр.</t>
  </si>
  <si>
    <t>Производитель</t>
  </si>
  <si>
    <t>Продукт</t>
  </si>
  <si>
    <t>http://permatex.ru/tds/Automotive/20353.pdf</t>
  </si>
  <si>
    <t>TDS</t>
  </si>
  <si>
    <t>08887-01206</t>
  </si>
  <si>
    <t>Toyota</t>
  </si>
  <si>
    <t>Toyota Rubber Grease/Lithium Soap Glycol Base Grease</t>
  </si>
  <si>
    <t>Molykote</t>
  </si>
  <si>
    <t>http://www.dowcorning.com/content/auto/G-3407.pdf</t>
  </si>
  <si>
    <t>VMPAuto</t>
  </si>
  <si>
    <t>МС-1630</t>
  </si>
  <si>
    <t>http://smazka.ru/production/plastichnye-smazki/smazka-dlya-napravlyayushchikh-supporta</t>
  </si>
  <si>
    <t>HUSKEY</t>
  </si>
  <si>
    <t>SLIPKOTE 220-R Silicone Disc Brake Caliper (DBC) Grease</t>
  </si>
  <si>
    <t>SLIPKOTE 211 Silicone Disc Brake Caliper (DBC) Grease</t>
  </si>
  <si>
    <t>HVS-100 SILICONE GREASE</t>
  </si>
  <si>
    <t>http://www.huskey.ru/TPI/HUSKEY%20HVS-100%20Silicone%20Grease_Rus.pdf</t>
  </si>
  <si>
    <t>Kluber</t>
  </si>
  <si>
    <t>http://roghankar.com/new/statics/upload/attachments/product_722_Syntheso_GLEP_1.pdf</t>
  </si>
  <si>
    <t>G052150A2</t>
  </si>
  <si>
    <t>Fuchs</t>
  </si>
  <si>
    <t>Renolit LX-PG2</t>
  </si>
  <si>
    <t>FEBI</t>
  </si>
  <si>
    <t>SWAG</t>
  </si>
  <si>
    <t>Volvo</t>
  </si>
  <si>
    <t>PFG 110</t>
  </si>
  <si>
    <t>TRW</t>
  </si>
  <si>
    <t>Brake Grease (она же Molykote G-3407 Caliper Pin 
Grease)</t>
  </si>
  <si>
    <t>Смазка для пальцев суппортов TRW/Lucas (она же FEBI 31942)</t>
  </si>
  <si>
    <t>SUBARU</t>
  </si>
  <si>
    <t>(она же NIGLUBE RX2)</t>
  </si>
  <si>
    <t>Смазка для пальцев суппортов TRW/Lucas (она же Fuchs Renolit LX-PG2)</t>
  </si>
  <si>
    <t>http://www.oil-club.ru/forum/index.php?app=core&amp;module=attach&amp;section=attach&amp;attach_id=28090</t>
  </si>
  <si>
    <t>Магазин</t>
  </si>
  <si>
    <t>https://www.emex.ru/f?detailNum=76776&amp;packet=337&amp;brandId=-3403</t>
  </si>
  <si>
    <t>http://www.huskey.ru/forum/download/file.php?id=16&amp;sid=1e876ee265aa390f7a746ae9e44f922d</t>
  </si>
  <si>
    <t>Соответствие VW TL 52150 (подойдёт в TRW/Lucas/Mando)</t>
  </si>
  <si>
    <t>+</t>
  </si>
  <si>
    <t>-</t>
  </si>
  <si>
    <t>http://www.partinfo.co.uk/files/XZS120GB.pdf</t>
  </si>
  <si>
    <t>https://www.emex.ru/f?detailNum=PFG110&amp;packet=-1</t>
  </si>
  <si>
    <t>https://www.emex.ru/f?detailNum=1902&amp;brandId=-3036&amp;packet=-1</t>
  </si>
  <si>
    <t>https://www.emex.ru/f?detailNum=1948003&amp;packet=-1</t>
  </si>
  <si>
    <t xml:space="preserve"> G-3407 Caliper Pin
Grease (либо как OPEL 1948003/GM-CHEVROLET-DAEWOO 1948003)</t>
  </si>
  <si>
    <t>SYNTHESO GLEP 1 (либо как BMW 83239407778)</t>
  </si>
  <si>
    <t>http://www.autodoc.ru/Web/price/art/83239407778/manufacturer511/BMW?analog=on</t>
  </si>
  <si>
    <t>https://www.emex.ru/f?detailNum=1161246&amp;packet=-1</t>
  </si>
  <si>
    <t>http://www.oilchoice.ru/download/file.php?id=2101</t>
  </si>
  <si>
    <t>https://www.emex.ru/f?detailNum=31942&amp;brandId=-472&amp;packet=-1</t>
  </si>
  <si>
    <t>https://www.emex.ru/f?detailNum=30931942&amp;packet=-1</t>
  </si>
  <si>
    <t>00004-1000/K0779GA102/003606000</t>
  </si>
  <si>
    <t>https://www.emex.ru/f?detailNum=00004-1000&amp;packet=-1</t>
  </si>
  <si>
    <t>https://www.emex.ru/f?detailNum=G052150A2&amp;packet=-1</t>
  </si>
  <si>
    <t>https://www.emex.ru/f?detailNum=08887-01206&amp;packet=-1</t>
  </si>
  <si>
    <t>http://www.oilchoice.ru/download/file.php?id=295</t>
  </si>
  <si>
    <t>https://www.emex.ru/f?detailNum=2119602&amp;packet=-1&amp;brandId=-3403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</si>
</sst>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2" fillId="0" borderId="7" xfId="15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15" applyBorder="1" applyAlignment="1">
      <alignment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2" fillId="0" borderId="12" xfId="15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matex.ru/tds/Automotive/20353.pdf" TargetMode="External" /><Relationship Id="rId2" Type="http://schemas.openxmlformats.org/officeDocument/2006/relationships/hyperlink" Target="http://www.dowcorning.com/content/auto/G-3407.pdf" TargetMode="External" /><Relationship Id="rId3" Type="http://schemas.openxmlformats.org/officeDocument/2006/relationships/hyperlink" Target="http://smazka.ru/production/plastichnye-smazki/smazka-dlya-napravlyayushchikh-supporta" TargetMode="External" /><Relationship Id="rId4" Type="http://schemas.openxmlformats.org/officeDocument/2006/relationships/hyperlink" Target="http://www.huskey.ru/TPI/HUSKEY%20HVS-100%20Silicone%20Grease_Rus.pdf" TargetMode="External" /><Relationship Id="rId5" Type="http://schemas.openxmlformats.org/officeDocument/2006/relationships/hyperlink" Target="http://roghankar.com/new/statics/upload/attachments/product_722_Syntheso_GLEP_1.pdf" TargetMode="External" /><Relationship Id="rId6" Type="http://schemas.openxmlformats.org/officeDocument/2006/relationships/hyperlink" Target="http://www.oil-club.ru/forum/index.php?app=core&amp;module=attach&amp;section=attach&amp;attach_id=28090" TargetMode="External" /><Relationship Id="rId7" Type="http://schemas.openxmlformats.org/officeDocument/2006/relationships/hyperlink" Target="https://www.emex.ru/f?detailNum=76776&amp;packet=337&amp;brandId=-3403" TargetMode="External" /><Relationship Id="rId8" Type="http://schemas.openxmlformats.org/officeDocument/2006/relationships/hyperlink" Target="http://www.huskey.ru/forum/download/file.php?id=16&amp;sid=1e876ee265aa390f7a746ae9e44f922d" TargetMode="External" /><Relationship Id="rId9" Type="http://schemas.openxmlformats.org/officeDocument/2006/relationships/hyperlink" Target="http://www.partinfo.co.uk/files/XZS120GB.pdf" TargetMode="External" /><Relationship Id="rId10" Type="http://schemas.openxmlformats.org/officeDocument/2006/relationships/hyperlink" Target="https://www.emex.ru/f?detailNum=PFG110&amp;packet=-1" TargetMode="External" /><Relationship Id="rId11" Type="http://schemas.openxmlformats.org/officeDocument/2006/relationships/hyperlink" Target="https://www.emex.ru/f?detailNum=1902&amp;brandId=-3036&amp;packet=-1" TargetMode="External" /><Relationship Id="rId12" Type="http://schemas.openxmlformats.org/officeDocument/2006/relationships/hyperlink" Target="https://www.emex.ru/f?detailNum=1948003&amp;packet=-1" TargetMode="External" /><Relationship Id="rId13" Type="http://schemas.openxmlformats.org/officeDocument/2006/relationships/hyperlink" Target="http://www.autodoc.ru/Web/price/art/83239407778/manufacturer511/BMW?analog=on" TargetMode="External" /><Relationship Id="rId14" Type="http://schemas.openxmlformats.org/officeDocument/2006/relationships/hyperlink" Target="https://www.emex.ru/f?detailNum=1161246&amp;packet=-1" TargetMode="External" /><Relationship Id="rId15" Type="http://schemas.openxmlformats.org/officeDocument/2006/relationships/hyperlink" Target="http://www.oilchoice.ru/download/file.php?id=2101" TargetMode="External" /><Relationship Id="rId16" Type="http://schemas.openxmlformats.org/officeDocument/2006/relationships/hyperlink" Target="http://www.oilchoice.ru/download/file.php?id=2101" TargetMode="External" /><Relationship Id="rId17" Type="http://schemas.openxmlformats.org/officeDocument/2006/relationships/hyperlink" Target="http://www.oilchoice.ru/download/file.php?id=2101" TargetMode="External" /><Relationship Id="rId18" Type="http://schemas.openxmlformats.org/officeDocument/2006/relationships/hyperlink" Target="https://www.emex.ru/f?detailNum=31942&amp;brandId=-472&amp;packet=-1" TargetMode="External" /><Relationship Id="rId19" Type="http://schemas.openxmlformats.org/officeDocument/2006/relationships/hyperlink" Target="https://www.emex.ru/f?detailNum=30931942&amp;packet=-1" TargetMode="External" /><Relationship Id="rId20" Type="http://schemas.openxmlformats.org/officeDocument/2006/relationships/hyperlink" Target="https://www.emex.ru/f?detailNum=00004-1000&amp;packet=-1" TargetMode="External" /><Relationship Id="rId21" Type="http://schemas.openxmlformats.org/officeDocument/2006/relationships/hyperlink" Target="https://www.emex.ru/f?detailNum=G052150A2&amp;packet=-1" TargetMode="External" /><Relationship Id="rId22" Type="http://schemas.openxmlformats.org/officeDocument/2006/relationships/hyperlink" Target="https://www.emex.ru/f?detailNum=08887-01206&amp;packet=-1" TargetMode="External" /><Relationship Id="rId23" Type="http://schemas.openxmlformats.org/officeDocument/2006/relationships/hyperlink" Target="http://www.oilchoice.ru/download/file.php?id=295" TargetMode="External" /><Relationship Id="rId24" Type="http://schemas.openxmlformats.org/officeDocument/2006/relationships/hyperlink" Target="https://www.emex.ru/f?detailNum=2119602&amp;packet=-1&amp;brandId=-3403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5" zoomScaleNormal="85" workbookViewId="0" topLeftCell="A11">
      <selection activeCell="H25" sqref="H25"/>
    </sheetView>
  </sheetViews>
  <sheetFormatPr defaultColWidth="9.00390625" defaultRowHeight="12.75"/>
  <cols>
    <col min="1" max="1" width="9.00390625" style="0" bestFit="1" customWidth="1"/>
    <col min="2" max="2" width="35.75390625" style="0" bestFit="1" customWidth="1"/>
    <col min="3" max="3" width="32.75390625" style="0" bestFit="1" customWidth="1"/>
    <col min="4" max="4" width="12.125" style="0" bestFit="1" customWidth="1"/>
    <col min="5" max="7" width="9.00390625" style="0" bestFit="1" customWidth="1"/>
    <col min="8" max="8" width="25.00390625" style="0" bestFit="1" customWidth="1"/>
    <col min="9" max="9" width="14.625" style="0" bestFit="1" customWidth="1"/>
  </cols>
  <sheetData>
    <row r="1" spans="1:9" s="21" customFormat="1" ht="226.5" customHeight="1" thickBot="1">
      <c r="A1" s="22" t="s">
        <v>6</v>
      </c>
      <c r="B1" s="19" t="s">
        <v>7</v>
      </c>
      <c r="C1" s="19" t="s">
        <v>2</v>
      </c>
      <c r="D1" s="19" t="s">
        <v>42</v>
      </c>
      <c r="E1" s="19" t="s">
        <v>3</v>
      </c>
      <c r="F1" s="19" t="s">
        <v>4</v>
      </c>
      <c r="G1" s="19" t="s">
        <v>5</v>
      </c>
      <c r="H1" s="20" t="s">
        <v>9</v>
      </c>
      <c r="I1" s="23" t="s">
        <v>39</v>
      </c>
    </row>
    <row r="2" spans="1:9" ht="38.25">
      <c r="A2" s="2" t="s">
        <v>18</v>
      </c>
      <c r="B2" s="3" t="s">
        <v>19</v>
      </c>
      <c r="C2" s="4">
        <v>72983</v>
      </c>
      <c r="D2" s="4" t="s">
        <v>44</v>
      </c>
      <c r="E2" s="4">
        <v>85.1</v>
      </c>
      <c r="F2" s="4"/>
      <c r="G2" s="5">
        <f>F2/E2</f>
        <v>0</v>
      </c>
      <c r="H2" s="24" t="s">
        <v>60</v>
      </c>
      <c r="I2" s="17"/>
    </row>
    <row r="3" spans="1:9" ht="63.75">
      <c r="A3" s="6" t="s">
        <v>28</v>
      </c>
      <c r="B3" s="7" t="s">
        <v>37</v>
      </c>
      <c r="C3" s="8">
        <v>31942</v>
      </c>
      <c r="D3" s="8" t="s">
        <v>43</v>
      </c>
      <c r="E3" s="8">
        <v>180</v>
      </c>
      <c r="F3" s="8">
        <v>643</v>
      </c>
      <c r="G3" s="9">
        <f>F3/E3</f>
        <v>3.5722222222222224</v>
      </c>
      <c r="H3" s="15" t="s">
        <v>53</v>
      </c>
      <c r="I3" s="18" t="s">
        <v>54</v>
      </c>
    </row>
    <row r="4" spans="1:9" ht="51">
      <c r="A4" s="6" t="s">
        <v>29</v>
      </c>
      <c r="B4" s="7" t="s">
        <v>34</v>
      </c>
      <c r="C4" s="8">
        <v>30931942</v>
      </c>
      <c r="D4" s="8" t="s">
        <v>43</v>
      </c>
      <c r="E4" s="8">
        <v>180</v>
      </c>
      <c r="F4" s="8">
        <v>773</v>
      </c>
      <c r="G4" s="9">
        <f>F4/E4</f>
        <v>4.294444444444444</v>
      </c>
      <c r="H4" s="15" t="s">
        <v>53</v>
      </c>
      <c r="I4" s="18" t="s">
        <v>55</v>
      </c>
    </row>
    <row r="5" spans="1:9" ht="63.75">
      <c r="A5" s="6" t="s">
        <v>18</v>
      </c>
      <c r="B5" s="7" t="s">
        <v>21</v>
      </c>
      <c r="C5" s="8">
        <v>76776</v>
      </c>
      <c r="D5" s="8" t="s">
        <v>44</v>
      </c>
      <c r="E5" s="8">
        <v>85.1</v>
      </c>
      <c r="F5" s="8">
        <v>553</v>
      </c>
      <c r="G5" s="9">
        <f>F5/E5</f>
        <v>6.498237367802585</v>
      </c>
      <c r="H5" s="15" t="s">
        <v>22</v>
      </c>
      <c r="I5" s="18" t="s">
        <v>40</v>
      </c>
    </row>
    <row r="6" spans="1:9" ht="63.75">
      <c r="A6" s="6" t="s">
        <v>11</v>
      </c>
      <c r="B6" s="7" t="s">
        <v>12</v>
      </c>
      <c r="C6" s="8" t="s">
        <v>10</v>
      </c>
      <c r="D6" s="8" t="s">
        <v>44</v>
      </c>
      <c r="E6" s="8">
        <v>100</v>
      </c>
      <c r="F6" s="8">
        <v>1010</v>
      </c>
      <c r="G6" s="9">
        <f>F6/E6</f>
        <v>10.1</v>
      </c>
      <c r="H6" s="14"/>
      <c r="I6" s="18" t="s">
        <v>59</v>
      </c>
    </row>
    <row r="7" spans="1:9" ht="51">
      <c r="A7" s="6" t="s">
        <v>26</v>
      </c>
      <c r="B7" s="7" t="s">
        <v>27</v>
      </c>
      <c r="C7" s="8" t="s">
        <v>25</v>
      </c>
      <c r="D7" s="8" t="s">
        <v>43</v>
      </c>
      <c r="E7" s="8">
        <v>180</v>
      </c>
      <c r="F7" s="8">
        <v>1834</v>
      </c>
      <c r="G7" s="9">
        <f>F7/E7</f>
        <v>10.188888888888888</v>
      </c>
      <c r="H7" s="15" t="s">
        <v>38</v>
      </c>
      <c r="I7" s="18" t="s">
        <v>58</v>
      </c>
    </row>
    <row r="8" spans="1:9" ht="25.5">
      <c r="A8" s="6" t="s">
        <v>0</v>
      </c>
      <c r="B8" s="7" t="s">
        <v>1</v>
      </c>
      <c r="C8" s="8">
        <v>20353</v>
      </c>
      <c r="D8" s="8" t="s">
        <v>44</v>
      </c>
      <c r="E8" s="8">
        <v>56.6</v>
      </c>
      <c r="F8" s="8">
        <v>627</v>
      </c>
      <c r="G8" s="9">
        <f>F8/E8</f>
        <v>11.07773851590106</v>
      </c>
      <c r="H8" s="15" t="s">
        <v>8</v>
      </c>
      <c r="I8" s="17"/>
    </row>
    <row r="9" spans="1:9" ht="63.75">
      <c r="A9" s="6" t="s">
        <v>35</v>
      </c>
      <c r="B9" s="7" t="s">
        <v>36</v>
      </c>
      <c r="C9" s="8" t="s">
        <v>56</v>
      </c>
      <c r="D9" s="8" t="s">
        <v>44</v>
      </c>
      <c r="E9" s="8">
        <v>100</v>
      </c>
      <c r="F9" s="8">
        <v>1264</v>
      </c>
      <c r="G9" s="9">
        <f>F9/E9</f>
        <v>12.64</v>
      </c>
      <c r="H9" s="14"/>
      <c r="I9" s="18" t="s">
        <v>57</v>
      </c>
    </row>
    <row r="10" spans="1:9" ht="51">
      <c r="A10" s="6" t="s">
        <v>13</v>
      </c>
      <c r="B10" s="7" t="s">
        <v>49</v>
      </c>
      <c r="C10" s="8">
        <v>1948003</v>
      </c>
      <c r="D10" s="8" t="s">
        <v>44</v>
      </c>
      <c r="E10" s="8">
        <v>25</v>
      </c>
      <c r="F10" s="8">
        <v>350</v>
      </c>
      <c r="G10" s="9">
        <f>F10/E10</f>
        <v>14</v>
      </c>
      <c r="H10" s="15" t="s">
        <v>14</v>
      </c>
      <c r="I10" s="18" t="s">
        <v>48</v>
      </c>
    </row>
    <row r="11" spans="1:9" ht="76.5">
      <c r="A11" s="6" t="s">
        <v>23</v>
      </c>
      <c r="B11" s="7" t="s">
        <v>50</v>
      </c>
      <c r="C11" s="8">
        <v>83239407778</v>
      </c>
      <c r="D11" s="8" t="s">
        <v>43</v>
      </c>
      <c r="E11" s="8">
        <v>100</v>
      </c>
      <c r="F11" s="8">
        <v>1424</v>
      </c>
      <c r="G11" s="9">
        <f>F11/E11</f>
        <v>14.24</v>
      </c>
      <c r="H11" s="15" t="s">
        <v>24</v>
      </c>
      <c r="I11" s="18" t="s">
        <v>51</v>
      </c>
    </row>
    <row r="12" spans="1:9" ht="51">
      <c r="A12" s="6" t="s">
        <v>30</v>
      </c>
      <c r="B12" s="7" t="s">
        <v>34</v>
      </c>
      <c r="C12" s="8">
        <v>1161246</v>
      </c>
      <c r="D12" s="8" t="s">
        <v>43</v>
      </c>
      <c r="E12" s="8">
        <v>50</v>
      </c>
      <c r="F12" s="8">
        <v>752</v>
      </c>
      <c r="G12" s="9">
        <f>F12/E12</f>
        <v>15.04</v>
      </c>
      <c r="H12" s="15" t="s">
        <v>53</v>
      </c>
      <c r="I12" s="18" t="s">
        <v>52</v>
      </c>
    </row>
    <row r="13" spans="1:9" ht="76.5">
      <c r="A13" s="6" t="s">
        <v>15</v>
      </c>
      <c r="B13" s="7" t="s">
        <v>16</v>
      </c>
      <c r="C13" s="8">
        <v>1902</v>
      </c>
      <c r="D13" s="8" t="s">
        <v>44</v>
      </c>
      <c r="E13" s="8">
        <v>4</v>
      </c>
      <c r="F13" s="8">
        <v>79</v>
      </c>
      <c r="G13" s="9">
        <f>F13/E13</f>
        <v>19.75</v>
      </c>
      <c r="H13" s="15" t="s">
        <v>17</v>
      </c>
      <c r="I13" s="18" t="s">
        <v>47</v>
      </c>
    </row>
    <row r="14" spans="1:9" ht="63.75">
      <c r="A14" s="6" t="s">
        <v>32</v>
      </c>
      <c r="B14" s="7" t="s">
        <v>33</v>
      </c>
      <c r="C14" s="8" t="s">
        <v>31</v>
      </c>
      <c r="D14" s="8" t="s">
        <v>44</v>
      </c>
      <c r="E14" s="8">
        <v>25</v>
      </c>
      <c r="F14" s="8">
        <v>661</v>
      </c>
      <c r="G14" s="9">
        <f>F14/E14</f>
        <v>26.44</v>
      </c>
      <c r="H14" s="15" t="s">
        <v>45</v>
      </c>
      <c r="I14" s="18" t="s">
        <v>46</v>
      </c>
    </row>
    <row r="15" spans="1:9" ht="76.5">
      <c r="A15" s="6" t="s">
        <v>18</v>
      </c>
      <c r="B15" s="7" t="s">
        <v>20</v>
      </c>
      <c r="C15" s="8">
        <v>2119602</v>
      </c>
      <c r="D15" s="8" t="s">
        <v>44</v>
      </c>
      <c r="E15" s="8">
        <v>10</v>
      </c>
      <c r="F15" s="8">
        <v>421</v>
      </c>
      <c r="G15" s="9">
        <f>F15/E15</f>
        <v>42.1</v>
      </c>
      <c r="H15" s="15" t="s">
        <v>41</v>
      </c>
      <c r="I15" s="18" t="s">
        <v>61</v>
      </c>
    </row>
    <row r="16" spans="1:9" ht="12.75">
      <c r="A16" s="6"/>
      <c r="B16" s="7"/>
      <c r="C16" s="8"/>
      <c r="D16" s="8"/>
      <c r="E16" s="8"/>
      <c r="F16" s="8"/>
      <c r="G16" s="9" t="e">
        <f>F16/E16</f>
        <v>#DIV/0!</v>
      </c>
      <c r="H16" s="14"/>
      <c r="I16" s="17"/>
    </row>
    <row r="17" spans="1:9" ht="12.75">
      <c r="A17" s="6"/>
      <c r="B17" s="7"/>
      <c r="C17" s="8"/>
      <c r="D17" s="8"/>
      <c r="E17" s="8"/>
      <c r="F17" s="8"/>
      <c r="G17" s="9" t="e">
        <f>F17/E17</f>
        <v>#DIV/0!</v>
      </c>
      <c r="H17" s="14"/>
      <c r="I17" s="17"/>
    </row>
    <row r="18" spans="1:9" ht="12.75">
      <c r="A18" s="6"/>
      <c r="B18" s="7"/>
      <c r="C18" s="8"/>
      <c r="D18" s="8"/>
      <c r="E18" s="8"/>
      <c r="F18" s="8"/>
      <c r="G18" s="9" t="e">
        <f>F18/E18</f>
        <v>#DIV/0!</v>
      </c>
      <c r="H18" s="14"/>
      <c r="I18" s="17"/>
    </row>
    <row r="19" spans="1:9" ht="12.75">
      <c r="A19" s="6"/>
      <c r="B19" s="7"/>
      <c r="C19" s="8"/>
      <c r="D19" s="8"/>
      <c r="E19" s="8"/>
      <c r="F19" s="8"/>
      <c r="G19" s="9" t="e">
        <f>F19/E19</f>
        <v>#DIV/0!</v>
      </c>
      <c r="H19" s="14"/>
      <c r="I19" s="17"/>
    </row>
    <row r="20" spans="1:9" ht="12.75">
      <c r="A20" s="6"/>
      <c r="B20" s="7"/>
      <c r="C20" s="8"/>
      <c r="D20" s="8"/>
      <c r="E20" s="8"/>
      <c r="F20" s="8"/>
      <c r="G20" s="9" t="e">
        <f>F20/E20</f>
        <v>#DIV/0!</v>
      </c>
      <c r="H20" s="14"/>
      <c r="I20" s="17"/>
    </row>
    <row r="21" spans="1:9" ht="13.5" thickBot="1">
      <c r="A21" s="10"/>
      <c r="B21" s="11"/>
      <c r="C21" s="12"/>
      <c r="D21" s="12"/>
      <c r="E21" s="12"/>
      <c r="F21" s="12"/>
      <c r="G21" s="13" t="e">
        <f>F21/E21</f>
        <v>#DIV/0!</v>
      </c>
      <c r="H21" s="16"/>
      <c r="I21" s="17"/>
    </row>
    <row r="22" ht="12.75">
      <c r="B22" s="1"/>
    </row>
    <row r="23" ht="12.75">
      <c r="B23" s="1"/>
    </row>
    <row r="24" ht="12.75">
      <c r="B24" s="1"/>
    </row>
    <row r="27" ht="12.75">
      <c r="D27" t="s">
        <v>43</v>
      </c>
    </row>
    <row r="28" ht="12.75">
      <c r="D28" t="s">
        <v>44</v>
      </c>
    </row>
  </sheetData>
  <autoFilter ref="A1:H21"/>
  <dataValidations count="1">
    <dataValidation type="list" allowBlank="1" showInputMessage="1" showErrorMessage="1" sqref="D2:D21">
      <formula1>Стандарт</formula1>
    </dataValidation>
  </dataValidations>
  <hyperlinks>
    <hyperlink ref="H8" r:id="rId1" display="http://permatex.ru/tds/Automotive/20353.pdf"/>
    <hyperlink ref="H10" r:id="rId2" display="http://www.dowcorning.com/content/auto/G-3407.pdf"/>
    <hyperlink ref="H13" r:id="rId3" display="http://smazka.ru/production/plastichnye-smazki/smazka-dlya-napravlyayushchikh-supporta"/>
    <hyperlink ref="H5" r:id="rId4" display="http://www.huskey.ru/TPI/HUSKEY%20HVS-100%20Silicone%20Grease_Rus.pdf"/>
    <hyperlink ref="H11" r:id="rId5" display="http://roghankar.com/new/statics/upload/attachments/product_722_Syntheso_GLEP_1.pdf"/>
    <hyperlink ref="H7" r:id="rId6" display="http://www.oil-club.ru/forum/index.php?app=core&amp;module=attach&amp;section=attach&amp;attach_id=28090"/>
    <hyperlink ref="I5" r:id="rId7" display="https://www.emex.ru/f?detailNum=76776&amp;packet=337&amp;brandId=-3403"/>
    <hyperlink ref="H15" r:id="rId8" display="http://www.huskey.ru/forum/download/file.php?id=16&amp;sid=1e876ee265aa390f7a746ae9e44f922d"/>
    <hyperlink ref="H14" r:id="rId9" display="http://www.partinfo.co.uk/files/XZS120GB.pdf"/>
    <hyperlink ref="I14" r:id="rId10" display="https://www.emex.ru/f?detailNum=PFG110&amp;packet=-1"/>
    <hyperlink ref="I13" r:id="rId11" display="https://www.emex.ru/f?detailNum=1902&amp;brandId=-3036&amp;packet=-1"/>
    <hyperlink ref="I10" r:id="rId12" display="https://www.emex.ru/f?detailNum=1948003&amp;packet=-1"/>
    <hyperlink ref="I11" r:id="rId13" display="http://www.autodoc.ru/Web/price/art/83239407778/manufacturer511/BMW?analog=on"/>
    <hyperlink ref="I12" r:id="rId14" display="https://www.emex.ru/f?detailNum=1161246&amp;packet=-1"/>
    <hyperlink ref="H3" r:id="rId15" display="http://www.oilchoice.ru/download/file.php?id=2101"/>
    <hyperlink ref="H4" r:id="rId16" display="http://www.oilchoice.ru/download/file.php?id=2101"/>
    <hyperlink ref="H12" r:id="rId17" display="http://www.oilchoice.ru/download/file.php?id=2101"/>
    <hyperlink ref="I3" r:id="rId18" display="https://www.emex.ru/f?detailNum=31942&amp;brandId=-472&amp;packet=-1"/>
    <hyperlink ref="I4" r:id="rId19" display="https://www.emex.ru/f?detailNum=30931942&amp;packet=-1"/>
    <hyperlink ref="I9" r:id="rId20" display="https://www.emex.ru/f?detailNum=00004-1000&amp;packet=-1"/>
    <hyperlink ref="I7" r:id="rId21" display="https://www.emex.ru/f?detailNum=G052150A2&amp;packet=-1"/>
    <hyperlink ref="I6" r:id="rId22" display="https://www.emex.ru/f?detailNum=08887-01206&amp;packet=-1"/>
    <hyperlink ref="H2" r:id="rId23" display="http://www.oilchoice.ru/download/file.php?id=295"/>
    <hyperlink ref="I15" r:id="rId24" display="https://www.emex.ru/f?detailNum=2119602&amp;packet=-1&amp;brandId=-3403"/>
  </hyperlinks>
  <printOptions/>
  <pageMargins left="0.75" right="0.75" top="1" bottom="1" header="0.5" footer="0.5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Волшебник</dc:creator>
  <cp:keywords/>
  <dc:description/>
  <cp:lastModifiedBy>XXXXXXL</cp:lastModifiedBy>
  <dcterms:created xsi:type="dcterms:W3CDTF">2015-12-09T06:51:27Z</dcterms:created>
  <dcterms:modified xsi:type="dcterms:W3CDTF">2016-07-19T17:14:46Z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